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515"/>
  <workbookPr showInkAnnotation="0" autoCompressPictures="0"/>
  <bookViews>
    <workbookView xWindow="0" yWindow="0" windowWidth="25600" windowHeight="183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2" i="1" l="1"/>
  <c r="G22" i="1"/>
  <c r="H21" i="1"/>
  <c r="G21" i="1"/>
  <c r="D6" i="1"/>
  <c r="D5" i="1"/>
  <c r="D3" i="1"/>
  <c r="D2" i="1"/>
  <c r="D14" i="1"/>
  <c r="F14" i="1"/>
  <c r="D13" i="1"/>
  <c r="F13" i="1"/>
  <c r="D11" i="1"/>
  <c r="F11" i="1"/>
  <c r="D10" i="1"/>
  <c r="F10" i="1"/>
</calcChain>
</file>

<file path=xl/sharedStrings.xml><?xml version="1.0" encoding="utf-8"?>
<sst xmlns="http://schemas.openxmlformats.org/spreadsheetml/2006/main" count="33" uniqueCount="20">
  <si>
    <t>Rep</t>
  </si>
  <si>
    <t>background</t>
  </si>
  <si>
    <t>GAPDH - GFP</t>
  </si>
  <si>
    <t>GAPDH - mpz</t>
  </si>
  <si>
    <t>INTDEN</t>
  </si>
  <si>
    <t>bg subtracted</t>
  </si>
  <si>
    <t>DR5 - GFP</t>
  </si>
  <si>
    <t>DR5 - mpz</t>
  </si>
  <si>
    <t>DR5 int</t>
  </si>
  <si>
    <t>GAPDH int</t>
  </si>
  <si>
    <t>normalized DR5 to GAPDH</t>
  </si>
  <si>
    <t>input</t>
  </si>
  <si>
    <t>GFP</t>
  </si>
  <si>
    <t>MPZ</t>
  </si>
  <si>
    <t xml:space="preserve">Rep </t>
  </si>
  <si>
    <t>DR5 levels normalized to GAPDH</t>
  </si>
  <si>
    <t>rep 2</t>
  </si>
  <si>
    <t>rep 3</t>
  </si>
  <si>
    <t>average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</si>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</sst>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Arial"/>
      <family val="2"/>
    </font>
    <font>
      <u/>
      <sz val="12"/>
      <color theme="10"/>
      <name val="Arial"/>
      <family val="2"/>
    </font>
    <font>
      <u/>
      <sz val="12"/>
      <color theme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</cellXfs>
  <cellStyles count="3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Normal" xfId="0" builtinId="0"/>
  </cellStyles>
  <dxfs count="0"/>
  <tableStyles count="0" defaultTableStyle="TableStyleMedium9" defaultPivotStyle="PivotStyleMedium4"/>
  <colors>
    <mruColors>
      <color rgb="FF00A5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 w="6350">
                <a:solidFill>
                  <a:schemeClr val="accent6">
                    <a:lumMod val="50000"/>
                  </a:schemeClr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00A500"/>
              </a:solidFill>
              <a:ln w="6350">
                <a:solidFill>
                  <a:srgbClr val="008000"/>
                </a:solidFill>
              </a:ln>
            </c:spPr>
          </c:dPt>
          <c:errBars>
            <c:errBarType val="both"/>
            <c:errValType val="cust"/>
            <c:noEndCap val="0"/>
            <c:plus>
              <c:numRef>
                <c:f>Sheet1!$G$22:$H$22</c:f>
                <c:numCache>
                  <c:formatCode>General</c:formatCode>
                  <c:ptCount val="2"/>
                  <c:pt idx="0">
                    <c:v>0.0394442367218581</c:v>
                  </c:pt>
                  <c:pt idx="1">
                    <c:v>0.01891111904069</c:v>
                  </c:pt>
                </c:numCache>
              </c:numRef>
            </c:plus>
            <c:minus>
              <c:numRef>
                <c:f>Sheet1!$G$22:$H$22</c:f>
                <c:numCache>
                  <c:formatCode>General</c:formatCode>
                  <c:ptCount val="2"/>
                  <c:pt idx="0">
                    <c:v>0.0394442367218581</c:v>
                  </c:pt>
                  <c:pt idx="1">
                    <c:v>0.01891111904069</c:v>
                  </c:pt>
                </c:numCache>
              </c:numRef>
            </c:minus>
          </c:errBars>
          <c:cat>
            <c:strRef>
              <c:f>Sheet1!$G$18:$H$18</c:f>
              <c:strCache>
                <c:ptCount val="2"/>
                <c:pt idx="0">
                  <c:v>GFP</c:v>
                </c:pt>
                <c:pt idx="1">
                  <c:v>MPZ</c:v>
                </c:pt>
              </c:strCache>
            </c:strRef>
          </c:cat>
          <c:val>
            <c:numRef>
              <c:f>Sheet1!$G$21:$H$21</c:f>
              <c:numCache>
                <c:formatCode>General</c:formatCode>
                <c:ptCount val="2"/>
                <c:pt idx="0">
                  <c:v>0.0981158058654187</c:v>
                </c:pt>
                <c:pt idx="1">
                  <c:v>0.228973114002413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-2092493432"/>
        <c:axId val="-2102613368"/>
      </c:barChart>
      <c:catAx>
        <c:axId val="-2092493432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-2102613368"/>
        <c:crosses val="autoZero"/>
        <c:auto val="1"/>
        <c:lblAlgn val="ctr"/>
        <c:lblOffset val="100"/>
        <c:noMultiLvlLbl val="0"/>
      </c:catAx>
      <c:valAx>
        <c:axId val="-2102613368"/>
        <c:scaling>
          <c:orientation val="minMax"/>
          <c:max val="0.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DR5</a:t>
                </a:r>
                <a:r>
                  <a:rPr lang="en-US" b="0" baseline="0"/>
                  <a:t> input levels </a:t>
                </a:r>
              </a:p>
              <a:p>
                <a:pPr>
                  <a:defRPr b="0"/>
                </a:pPr>
                <a:r>
                  <a:rPr lang="en-US" b="0" baseline="0"/>
                  <a:t>normalized to GAPDH</a:t>
                </a:r>
                <a:endParaRPr lang="en-US" b="0"/>
              </a:p>
            </c:rich>
          </c:tx>
          <c:layout>
            <c:manualLayout>
              <c:xMode val="edge"/>
              <c:yMode val="edge"/>
              <c:x val="0.020645882102575"/>
              <c:y val="0.086531176846137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-2092493432"/>
        <c:crosses val="autoZero"/>
        <c:crossBetween val="between"/>
        <c:majorUnit val="0.1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 orientation="portrait" horizontalDpi="-4" verticalDpi="-4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863600</xdr:colOff>
      <xdr:row>16</xdr:row>
      <xdr:rowOff>508000</xdr:rowOff>
    </xdr:from>
    <xdr:to>
      <xdr:col>13</xdr:col>
      <xdr:colOff>838200</xdr:colOff>
      <xdr:row>26</xdr:row>
      <xdr:rowOff>101600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workbookViewId="0">
      <selection activeCell="K24" sqref="K24"/>
    </sheetView>
  </sheetViews>
  <sheetFormatPr baseColWidth="10" defaultRowHeight="15" x14ac:dyDescent="0"/>
  <cols>
    <col min="2" max="2" width="12.140625" bestFit="1" customWidth="1"/>
  </cols>
  <sheetData>
    <row r="1" spans="1:8">
      <c r="A1" t="s">
        <v>0</v>
      </c>
      <c r="C1" t="s">
        <v>4</v>
      </c>
      <c r="D1" t="s">
        <v>5</v>
      </c>
    </row>
    <row r="2" spans="1:8">
      <c r="A2">
        <v>2</v>
      </c>
      <c r="B2" t="s">
        <v>2</v>
      </c>
      <c r="C2">
        <v>58296</v>
      </c>
      <c r="D2">
        <f>$C$4-C2</f>
        <v>7613</v>
      </c>
    </row>
    <row r="3" spans="1:8">
      <c r="A3">
        <v>2</v>
      </c>
      <c r="B3" t="s">
        <v>3</v>
      </c>
      <c r="C3">
        <v>62481</v>
      </c>
      <c r="D3">
        <f>$C$4-C3</f>
        <v>3428</v>
      </c>
    </row>
    <row r="4" spans="1:8">
      <c r="A4" t="s">
        <v>1</v>
      </c>
      <c r="C4">
        <v>65909</v>
      </c>
    </row>
    <row r="5" spans="1:8">
      <c r="A5">
        <v>3</v>
      </c>
      <c r="B5" t="s">
        <v>2</v>
      </c>
      <c r="C5">
        <v>74017</v>
      </c>
      <c r="D5">
        <f>$C$7-C5</f>
        <v>9919</v>
      </c>
    </row>
    <row r="6" spans="1:8">
      <c r="A6">
        <v>3</v>
      </c>
      <c r="B6" t="s">
        <v>3</v>
      </c>
      <c r="C6">
        <v>82459</v>
      </c>
      <c r="D6">
        <f>$C$7-C6</f>
        <v>1477</v>
      </c>
    </row>
    <row r="7" spans="1:8">
      <c r="A7" t="s">
        <v>1</v>
      </c>
      <c r="C7">
        <v>83936</v>
      </c>
    </row>
    <row r="9" spans="1:8" ht="45">
      <c r="A9" t="s">
        <v>0</v>
      </c>
      <c r="D9" t="s">
        <v>8</v>
      </c>
      <c r="E9" t="s">
        <v>9</v>
      </c>
      <c r="F9" s="1" t="s">
        <v>10</v>
      </c>
      <c r="G9" t="s">
        <v>11</v>
      </c>
      <c r="H9" t="s">
        <v>14</v>
      </c>
    </row>
    <row r="10" spans="1:8">
      <c r="A10">
        <v>2</v>
      </c>
      <c r="B10" t="s">
        <v>6</v>
      </c>
      <c r="C10">
        <v>1057.944</v>
      </c>
      <c r="D10">
        <f>C10-$C$12</f>
        <v>959.29199999999992</v>
      </c>
      <c r="E10">
        <v>7613</v>
      </c>
      <c r="F10">
        <f>D10/E10</f>
        <v>0.12600709313017205</v>
      </c>
      <c r="G10" t="s">
        <v>12</v>
      </c>
      <c r="H10">
        <v>2</v>
      </c>
    </row>
    <row r="11" spans="1:8">
      <c r="A11">
        <v>2</v>
      </c>
      <c r="B11" t="s">
        <v>7</v>
      </c>
      <c r="C11">
        <v>837.73199999999997</v>
      </c>
      <c r="D11">
        <f>C11-$C$12</f>
        <v>739.07999999999993</v>
      </c>
      <c r="E11">
        <v>3428</v>
      </c>
      <c r="F11">
        <f>D11/E11</f>
        <v>0.21560093348891479</v>
      </c>
      <c r="G11" t="s">
        <v>13</v>
      </c>
      <c r="H11">
        <v>2</v>
      </c>
    </row>
    <row r="12" spans="1:8">
      <c r="A12" t="s">
        <v>1</v>
      </c>
      <c r="C12">
        <v>98.652000000000001</v>
      </c>
    </row>
    <row r="13" spans="1:8">
      <c r="A13">
        <v>3</v>
      </c>
      <c r="B13" t="s">
        <v>6</v>
      </c>
      <c r="C13">
        <v>792.60599999999999</v>
      </c>
      <c r="D13">
        <f>C13-$C$15</f>
        <v>696.55700000000002</v>
      </c>
      <c r="E13">
        <v>9919</v>
      </c>
      <c r="F13">
        <f>D13/E13</f>
        <v>7.0224518600665392E-2</v>
      </c>
      <c r="G13" t="s">
        <v>12</v>
      </c>
      <c r="H13">
        <v>3</v>
      </c>
    </row>
    <row r="14" spans="1:8">
      <c r="A14">
        <v>3</v>
      </c>
      <c r="B14" t="s">
        <v>7</v>
      </c>
      <c r="C14">
        <v>453.99299999999999</v>
      </c>
      <c r="D14">
        <f>C14-$C$15</f>
        <v>357.94399999999996</v>
      </c>
      <c r="E14">
        <v>1477</v>
      </c>
      <c r="F14">
        <f>D14/E14</f>
        <v>0.24234529451591061</v>
      </c>
      <c r="G14" t="s">
        <v>13</v>
      </c>
      <c r="H14">
        <v>3</v>
      </c>
    </row>
    <row r="15" spans="1:8">
      <c r="A15" t="s">
        <v>1</v>
      </c>
      <c r="C15">
        <v>96.049000000000007</v>
      </c>
    </row>
    <row r="17" spans="6:8" ht="45" customHeight="1">
      <c r="G17" s="2" t="s">
        <v>15</v>
      </c>
      <c r="H17" s="2"/>
    </row>
    <row r="18" spans="6:8">
      <c r="F18" t="s">
        <v>11</v>
      </c>
      <c r="G18" t="s">
        <v>12</v>
      </c>
      <c r="H18" t="s">
        <v>13</v>
      </c>
    </row>
    <row r="19" spans="6:8">
      <c r="F19" t="s">
        <v>16</v>
      </c>
      <c r="G19">
        <v>0.12600709313017205</v>
      </c>
      <c r="H19">
        <v>0.21560093348891479</v>
      </c>
    </row>
    <row r="20" spans="6:8">
      <c r="F20" t="s">
        <v>17</v>
      </c>
      <c r="G20">
        <v>7.0224518600665392E-2</v>
      </c>
      <c r="H20">
        <v>0.24234529451591061</v>
      </c>
    </row>
    <row r="21" spans="6:8">
      <c r="F21" t="s">
        <v>18</v>
      </c>
      <c r="G21">
        <f>AVERAGE(G19:G20)</f>
        <v>9.8115805865418723E-2</v>
      </c>
      <c r="H21">
        <f>AVERAGE(H19:H20)</f>
        <v>0.22897311400241271</v>
      </c>
    </row>
    <row r="22" spans="6:8">
      <c r="F22" t="s">
        <v>19</v>
      </c>
      <c r="G22">
        <f>STDEV(G19:G20)</f>
        <v>3.9444236721858136E-2</v>
      </c>
      <c r="H22">
        <f>STDEV(H19:H20)</f>
        <v>1.8911119040689959E-2</v>
      </c>
    </row>
  </sheetData>
  <mergeCells count="1">
    <mergeCell ref="G17:H17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Mable</dc:creator>
  <cp:lastModifiedBy>Mable</cp:lastModifiedBy>
  <dcterms:created xsi:type="dcterms:W3CDTF">2019-12-17T08:32:37Z</dcterms:created>
  <dcterms:modified xsi:type="dcterms:W3CDTF">2019-12-17T08:52:15Z</dcterms:modified>
</cp:coreProperties>
</file>